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14v" sheetId="1" r:id="rId1"/>
  </sheets>
  <definedNames>
    <definedName name="_xlnm.Print_Area" localSheetId="0">'14v'!$A$10:$B$94,'14v'!$A$100:$B$106,'14v'!$A$117:$B$120,'14v'!$A$135:$B$140,'14v'!$A$151:$B$155,'14v'!$A$168:$A$174,'14v'!$A$185:$A$195</definedName>
    <definedName name="_xlnm.Print_Titles" localSheetId="0">'14v'!$1:$15</definedName>
  </definedNames>
  <calcPr calcId="125725"/>
</workbook>
</file>

<file path=xl/calcChain.xml><?xml version="1.0" encoding="utf-8"?>
<calcChain xmlns="http://schemas.openxmlformats.org/spreadsheetml/2006/main">
  <c r="B19" i="1"/>
  <c r="B18" s="1"/>
  <c r="B27"/>
  <c r="B39"/>
  <c r="B49"/>
  <c r="B59"/>
  <c r="B69"/>
  <c r="B77"/>
  <c r="B83"/>
  <c r="B87"/>
  <c r="B155"/>
  <c r="B119" l="1"/>
  <c r="B118" s="1"/>
  <c r="B136"/>
</calcChain>
</file>

<file path=xl/comments1.xml><?xml version="1.0" encoding="utf-8"?>
<comments xmlns="http://schemas.openxmlformats.org/spreadsheetml/2006/main">
  <authors>
    <author>PAL</author>
  </authors>
  <commentList>
    <comment ref="A137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38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39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40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53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54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  <comment ref="A155" authorId="0">
      <text>
        <r>
          <rPr>
            <b/>
            <sz val="8"/>
            <color indexed="81"/>
            <rFont val="Tahoma"/>
            <family val="2"/>
          </rPr>
          <t>PAL:</t>
        </r>
        <r>
          <rPr>
            <sz val="8"/>
            <color indexed="81"/>
            <rFont val="Tahoma"/>
            <family val="2"/>
          </rPr>
          <t xml:space="preserve">
ESTE DATO SE CAPTURA MANUALMENTE
</t>
        </r>
      </text>
    </comment>
  </commentList>
</comments>
</file>

<file path=xl/sharedStrings.xml><?xml version="1.0" encoding="utf-8"?>
<sst xmlns="http://schemas.openxmlformats.org/spreadsheetml/2006/main" count="139" uniqueCount="115">
  <si>
    <t>Apoyo a la Educación</t>
  </si>
  <si>
    <t>Camaras de Seguridad Pública</t>
  </si>
  <si>
    <t>Apoyo al D.I.F.</t>
  </si>
  <si>
    <t>Apoyo al Deporte</t>
  </si>
  <si>
    <t>Gastos Funerarios</t>
  </si>
  <si>
    <t>Calentadores Solares.</t>
  </si>
  <si>
    <t>Utiles Escolares.</t>
  </si>
  <si>
    <t>Becas.</t>
  </si>
  <si>
    <t>Despensas para Adultos Mayores.</t>
  </si>
  <si>
    <t>Puesta en marcha del Helicoptero "Coyote 1".</t>
  </si>
  <si>
    <t>Programas y Proyectos</t>
  </si>
  <si>
    <t>Presupuesto de Egresos para el Ejercicio Fiscal 2013</t>
  </si>
  <si>
    <r>
      <t xml:space="preserve">Municipio: </t>
    </r>
    <r>
      <rPr>
        <b/>
        <sz val="12"/>
        <color rgb="FF000000"/>
        <rFont val="Tahoma"/>
        <family val="2"/>
      </rPr>
      <t>NEZAHUALCOYÓTL</t>
    </r>
  </si>
  <si>
    <t>Obra Pública.</t>
  </si>
  <si>
    <t>Programas de Desarrollo Social.</t>
  </si>
  <si>
    <t>Seguridad Pública.</t>
  </si>
  <si>
    <t>Prioridades de Gasto</t>
  </si>
  <si>
    <t>Amortización de la deuda y disminución de pasivos</t>
  </si>
  <si>
    <t>Gasto de Capital</t>
  </si>
  <si>
    <t>Gasto Corriente</t>
  </si>
  <si>
    <t>Total</t>
  </si>
  <si>
    <t>Importe</t>
  </si>
  <si>
    <t>Clasificación por Tipo de Gasto</t>
  </si>
  <si>
    <t>Otras no clasificadas en funciones anteriores</t>
  </si>
  <si>
    <t>Desarrollo Económico</t>
  </si>
  <si>
    <t>Desarrollo Social</t>
  </si>
  <si>
    <t>Gobierno</t>
  </si>
  <si>
    <t>Clasificador Funcional del Gasto</t>
  </si>
  <si>
    <t>Otras Entidades Paraestatales y organismos</t>
  </si>
  <si>
    <t>Organo Ejecutivo Municipal</t>
  </si>
  <si>
    <t>Clasificación Administrativa</t>
  </si>
  <si>
    <t>No Aplica</t>
  </si>
  <si>
    <t>Organos Autónomos*</t>
  </si>
  <si>
    <t>Poder Judicial</t>
  </si>
  <si>
    <t>Poder Legislativo</t>
  </si>
  <si>
    <t>Poder Ejecutivo</t>
  </si>
  <si>
    <t>Presupuesto de Egresos para el Ejercicio Fiscal XXXX</t>
  </si>
  <si>
    <t>Entidad Federativa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</si>
  <si>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</si>
  <si>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</si>
  <si>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</si>
  <si>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</si>
  <si>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</si>
  <si>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</si>
  <si>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</si>
  <si>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</si>
  <si>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</si>
  <si>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</si>
  <si>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</si>
  <si>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</si>
  <si>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</si>
  <si>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</si>
  <si>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</si>
  <si>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</si>
  <si>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</si>
  <si>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</si>
  <si>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</si>
  <si>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</si>
  <si>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</si>
  <si>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</si>
  <si>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</si>
  <si>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</si>
  <si>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</si>
  <si>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</si>
  <si>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</si>
  <si>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</si>
  <si>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</si>
  <si>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</si>
  <si>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</si>
  <si>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</si>
  <si>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</si>
  <si>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</si>
  <si>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</si>
  <si>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</si>
  <si>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</si>
  <si>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</si>
  <si>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</si>
  <si>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</si>
  <si>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</si>
  <si>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</si>
  <si>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</si>
  <si>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</si>
  <si>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</si>
  <si>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</si>
  <si>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</si>
  <si>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</si>
  <si>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</si>
  <si>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</si>
  <si>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</si>
  <si>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</si>
  <si>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</si>
  <si>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</si>
  <si>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</si>
  <si>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</si>
  <si>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</si>
  <si>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</si>
  <si>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</si>
  <si>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</si>
  <si>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</si>
  <si>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</si>
  <si>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</si>
  <si>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</si>
  <si>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</si>
  <si>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</si>
  <si>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</si>
  <si>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</si>
  <si>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</si>
  <si>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</si>
  <si>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</si>
  <si>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</si>
  <si>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Clasificador por Objeto del Gasto</t>
  </si>
  <si>
    <r>
      <t xml:space="preserve">Municipio: </t>
    </r>
    <r>
      <rPr>
        <b/>
        <sz val="12"/>
        <color rgb="FF000000"/>
        <rFont val="Tahoma"/>
        <family val="2"/>
      </rPr>
      <t>NEZAHUALCÓYOTL</t>
    </r>
  </si>
  <si>
    <t>Establecer la estructura y contenido de la información adicional para la presentación del Proyecto del Presupuesto de Egresos, para que la información financiera que generen y publiquen los entes obligados, sea con base en estructuras y formatos armonizados.</t>
  </si>
  <si>
    <t>Objeto</t>
  </si>
  <si>
    <t>Norma para armonizar la presentación de la información adicional del Proyecto del Presupuesto de Egresos.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</si>
</sst>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u/>
      <sz val="11"/>
      <color theme="10"/>
      <name val="Calibri"/>
      <family val="2"/>
    </font>
    <font>
      <b/>
      <sz val="12"/>
      <color theme="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63">
    <xf numFmtId="0" fontId="0" fillId="0" borderId="0" xfId="0"/>
    <xf numFmtId="164" fontId="0" fillId="0" borderId="0" xfId="1" applyFont="1"/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3" fontId="0" fillId="0" borderId="0" xfId="0" applyNumberFormat="1"/>
    <xf numFmtId="3" fontId="4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2" fillId="0" borderId="0" xfId="0" applyFont="1"/>
    <xf numFmtId="164" fontId="2" fillId="0" borderId="0" xfId="1" applyFont="1"/>
    <xf numFmtId="3" fontId="5" fillId="0" borderId="11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4" fillId="0" borderId="2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3" fontId="4" fillId="0" borderId="20" xfId="0" applyNumberFormat="1" applyFont="1" applyFill="1" applyBorder="1" applyAlignment="1">
      <alignment horizontal="right" vertical="center" wrapText="1"/>
    </xf>
    <xf numFmtId="3" fontId="6" fillId="0" borderId="11" xfId="2" applyNumberFormat="1" applyFill="1" applyBorder="1" applyAlignment="1" applyProtection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Fill="1"/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horizontal="center" vertical="center" wrapText="1"/>
    </xf>
  </cellXfs>
  <cellStyles count="5">
    <cellStyle name="Hipervínculo" xfId="2" builtinId="8"/>
    <cellStyle name="Millares" xfId="1" builtinId="3"/>
    <cellStyle name="Normal" xfId="0" builtinId="0"/>
    <cellStyle name="Normal 2" xfId="3"/>
    <cellStyle name="Normal 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142875</xdr:rowOff>
    </xdr:from>
    <xdr:to>
      <xdr:col>0</xdr:col>
      <xdr:colOff>1438275</xdr:colOff>
      <xdr:row>14</xdr:row>
      <xdr:rowOff>264367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857375"/>
          <a:ext cx="762000" cy="99779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tabSelected="1" workbookViewId="0">
      <selection activeCell="B13" sqref="B13"/>
    </sheetView>
  </sheetViews>
  <sheetFormatPr baseColWidth="10" defaultRowHeight="15"/>
  <cols>
    <col min="1" max="1" width="76.7109375" customWidth="1"/>
    <col min="2" max="2" width="23.42578125" style="2" customWidth="1"/>
    <col min="3" max="3" width="12.7109375" customWidth="1"/>
    <col min="5" max="5" width="15.140625" style="1" customWidth="1"/>
  </cols>
  <sheetData>
    <row r="1" spans="1:2" customFormat="1" ht="32.25" customHeight="1">
      <c r="A1" s="62" t="s">
        <v>114</v>
      </c>
      <c r="B1" s="62"/>
    </row>
    <row r="2" spans="1:2" customFormat="1" ht="15.75">
      <c r="A2" s="61"/>
      <c r="B2" s="59"/>
    </row>
    <row r="3" spans="1:2" customFormat="1" ht="15.75" hidden="1">
      <c r="A3" s="60" t="s">
        <v>113</v>
      </c>
      <c r="B3" s="59"/>
    </row>
    <row r="4" spans="1:2" customFormat="1" ht="15" hidden="1" customHeight="1">
      <c r="A4" s="58" t="s">
        <v>112</v>
      </c>
      <c r="B4" s="58"/>
    </row>
    <row r="5" spans="1:2" customFormat="1" hidden="1">
      <c r="A5" s="58"/>
      <c r="B5" s="58"/>
    </row>
    <row r="6" spans="1:2" customFormat="1" hidden="1">
      <c r="A6" s="58"/>
      <c r="B6" s="58"/>
    </row>
    <row r="7" spans="1:2" customFormat="1" hidden="1">
      <c r="A7" s="58"/>
      <c r="B7" s="58"/>
    </row>
    <row r="8" spans="1:2" customFormat="1" hidden="1">
      <c r="A8" s="57"/>
      <c r="B8" s="56"/>
    </row>
    <row r="9" spans="1:2" customFormat="1" hidden="1">
      <c r="A9" s="57"/>
      <c r="B9" s="56"/>
    </row>
    <row r="10" spans="1:2" customFormat="1">
      <c r="A10" s="57"/>
      <c r="B10" s="56"/>
    </row>
    <row r="11" spans="1:2" customFormat="1">
      <c r="A11" s="57"/>
      <c r="B11" s="56"/>
    </row>
    <row r="12" spans="1:2" customFormat="1" ht="15" customHeight="1">
      <c r="A12" s="55"/>
      <c r="B12" s="55"/>
    </row>
    <row r="13" spans="1:2" customFormat="1">
      <c r="A13" s="55"/>
      <c r="B13" s="55"/>
    </row>
    <row r="15" spans="1:2" customFormat="1" ht="24.95" customHeight="1" thickBot="1">
      <c r="A15" s="12" t="s">
        <v>111</v>
      </c>
      <c r="B15" s="27"/>
    </row>
    <row r="16" spans="1:2" customFormat="1" ht="24.95" customHeight="1" thickBot="1">
      <c r="A16" s="11" t="s">
        <v>11</v>
      </c>
      <c r="B16" s="26"/>
    </row>
    <row r="17" spans="1:5" ht="24.95" customHeight="1">
      <c r="A17" s="25" t="s">
        <v>110</v>
      </c>
      <c r="B17" s="24" t="s">
        <v>21</v>
      </c>
    </row>
    <row r="18" spans="1:5" ht="24.95" customHeight="1">
      <c r="A18" s="23" t="s">
        <v>20</v>
      </c>
      <c r="B18" s="54">
        <f>+B19+B27+B39+B49+B59+B69+B77+B83+B87</f>
        <v>2731775189</v>
      </c>
      <c r="C18" s="21"/>
    </row>
    <row r="19" spans="1:5" s="41" customFormat="1" ht="24.95" customHeight="1">
      <c r="A19" s="44" t="s">
        <v>109</v>
      </c>
      <c r="B19" s="43">
        <f>SUM(B20:B26)</f>
        <v>853093456</v>
      </c>
      <c r="E19" s="42"/>
    </row>
    <row r="20" spans="1:5" ht="24.95" customHeight="1">
      <c r="A20" s="20" t="s">
        <v>108</v>
      </c>
      <c r="B20" s="22">
        <v>370705543</v>
      </c>
    </row>
    <row r="21" spans="1:5" ht="24.95" customHeight="1">
      <c r="A21" s="20" t="s">
        <v>107</v>
      </c>
      <c r="B21" s="40">
        <v>0</v>
      </c>
      <c r="C21" s="21"/>
    </row>
    <row r="22" spans="1:5" ht="24.95" customHeight="1">
      <c r="A22" s="20" t="s">
        <v>106</v>
      </c>
      <c r="B22" s="22">
        <v>210597266</v>
      </c>
    </row>
    <row r="23" spans="1:5" ht="24.95" customHeight="1">
      <c r="A23" s="20" t="s">
        <v>105</v>
      </c>
      <c r="B23" s="22">
        <v>142467948</v>
      </c>
    </row>
    <row r="24" spans="1:5" ht="24.95" customHeight="1">
      <c r="A24" s="20" t="s">
        <v>104</v>
      </c>
      <c r="B24" s="22">
        <v>129322699</v>
      </c>
    </row>
    <row r="25" spans="1:5" ht="24.95" customHeight="1">
      <c r="A25" s="20" t="s">
        <v>103</v>
      </c>
      <c r="B25" s="40">
        <v>0</v>
      </c>
    </row>
    <row r="26" spans="1:5" ht="24.95" customHeight="1">
      <c r="A26" s="20" t="s">
        <v>102</v>
      </c>
      <c r="B26" s="40">
        <v>0</v>
      </c>
    </row>
    <row r="27" spans="1:5" s="41" customFormat="1" ht="24.95" customHeight="1">
      <c r="A27" s="44" t="s">
        <v>101</v>
      </c>
      <c r="B27" s="43">
        <f>SUM(B28:B38)</f>
        <v>152397853</v>
      </c>
      <c r="E27" s="42"/>
    </row>
    <row r="28" spans="1:5" ht="30">
      <c r="A28" s="20" t="s">
        <v>100</v>
      </c>
      <c r="B28" s="22">
        <v>30093794</v>
      </c>
    </row>
    <row r="29" spans="1:5" ht="24.95" customHeight="1">
      <c r="A29" s="20" t="s">
        <v>99</v>
      </c>
      <c r="B29" s="22">
        <v>919810</v>
      </c>
    </row>
    <row r="30" spans="1:5" ht="24.95" customHeight="1">
      <c r="A30" s="20" t="s">
        <v>98</v>
      </c>
      <c r="B30" s="40">
        <v>0</v>
      </c>
    </row>
    <row r="31" spans="1:5" ht="24.95" customHeight="1">
      <c r="A31" s="20" t="s">
        <v>97</v>
      </c>
      <c r="B31" s="22">
        <v>4629015</v>
      </c>
    </row>
    <row r="32" spans="1:5" ht="24.95" customHeight="1" thickBot="1">
      <c r="A32" s="35" t="s">
        <v>96</v>
      </c>
      <c r="B32" s="53">
        <v>2326291</v>
      </c>
    </row>
    <row r="33" spans="1:5" ht="24.95" customHeight="1" thickBot="1">
      <c r="A33" s="48"/>
      <c r="B33" s="47"/>
    </row>
    <row r="34" spans="1:5" ht="24.95" customHeight="1">
      <c r="A34" s="52" t="s">
        <v>95</v>
      </c>
      <c r="B34" s="51">
        <v>90453249</v>
      </c>
    </row>
    <row r="35" spans="1:5" ht="24.95" customHeight="1">
      <c r="A35" s="30"/>
      <c r="B35" s="50"/>
    </row>
    <row r="36" spans="1:5" ht="24" customHeight="1">
      <c r="A36" s="20" t="s">
        <v>94</v>
      </c>
      <c r="B36" s="22">
        <v>11291047</v>
      </c>
    </row>
    <row r="37" spans="1:5" ht="24.95" customHeight="1">
      <c r="A37" s="20" t="s">
        <v>93</v>
      </c>
      <c r="B37" s="22">
        <v>5981616</v>
      </c>
    </row>
    <row r="38" spans="1:5" ht="24.95" customHeight="1">
      <c r="A38" s="20" t="s">
        <v>92</v>
      </c>
      <c r="B38" s="22">
        <v>6703031</v>
      </c>
    </row>
    <row r="39" spans="1:5" s="41" customFormat="1" ht="24.95" customHeight="1">
      <c r="A39" s="44" t="s">
        <v>91</v>
      </c>
      <c r="B39" s="43">
        <f>SUM(B40:B48)</f>
        <v>340983688</v>
      </c>
      <c r="E39" s="42"/>
    </row>
    <row r="40" spans="1:5" ht="24.95" customHeight="1">
      <c r="A40" s="20" t="s">
        <v>90</v>
      </c>
      <c r="B40" s="22">
        <v>63358557</v>
      </c>
    </row>
    <row r="41" spans="1:5" ht="24.95" customHeight="1">
      <c r="A41" s="20" t="s">
        <v>89</v>
      </c>
      <c r="B41" s="22">
        <v>14894208</v>
      </c>
    </row>
    <row r="42" spans="1:5" ht="24.95" customHeight="1">
      <c r="A42" s="20" t="s">
        <v>88</v>
      </c>
      <c r="B42" s="22">
        <v>23124741</v>
      </c>
    </row>
    <row r="43" spans="1:5" ht="24.95" customHeight="1">
      <c r="A43" s="20" t="s">
        <v>87</v>
      </c>
      <c r="B43" s="22">
        <v>111208246</v>
      </c>
    </row>
    <row r="44" spans="1:5">
      <c r="A44" s="20" t="s">
        <v>86</v>
      </c>
      <c r="B44" s="22">
        <v>57102687</v>
      </c>
    </row>
    <row r="45" spans="1:5" ht="24.95" customHeight="1">
      <c r="A45" s="20" t="s">
        <v>85</v>
      </c>
      <c r="B45" s="22">
        <v>15909091</v>
      </c>
    </row>
    <row r="46" spans="1:5" ht="24.95" customHeight="1">
      <c r="A46" s="20" t="s">
        <v>84</v>
      </c>
      <c r="B46" s="22">
        <v>392533</v>
      </c>
    </row>
    <row r="47" spans="1:5" ht="24.95" customHeight="1">
      <c r="A47" s="20" t="s">
        <v>83</v>
      </c>
      <c r="B47" s="22">
        <v>27461644</v>
      </c>
    </row>
    <row r="48" spans="1:5" ht="24.95" customHeight="1">
      <c r="A48" s="20" t="s">
        <v>82</v>
      </c>
      <c r="B48" s="22">
        <v>27531981</v>
      </c>
    </row>
    <row r="49" spans="1:5" s="41" customFormat="1" ht="24.95" customHeight="1">
      <c r="A49" s="44" t="s">
        <v>81</v>
      </c>
      <c r="B49" s="43">
        <f>SUM(B50:B58)</f>
        <v>580551428</v>
      </c>
      <c r="E49" s="42"/>
    </row>
    <row r="50" spans="1:5" ht="24.95" customHeight="1">
      <c r="A50" s="20" t="s">
        <v>80</v>
      </c>
      <c r="B50" s="40">
        <v>0</v>
      </c>
    </row>
    <row r="51" spans="1:5" ht="24.95" customHeight="1">
      <c r="A51" s="20" t="s">
        <v>79</v>
      </c>
      <c r="B51" s="40">
        <v>0</v>
      </c>
    </row>
    <row r="52" spans="1:5" ht="24.95" customHeight="1">
      <c r="A52" s="20" t="s">
        <v>78</v>
      </c>
      <c r="B52" s="22">
        <v>482922127</v>
      </c>
    </row>
    <row r="53" spans="1:5" ht="24.95" customHeight="1">
      <c r="A53" s="20" t="s">
        <v>77</v>
      </c>
      <c r="B53" s="22">
        <v>97629301</v>
      </c>
    </row>
    <row r="54" spans="1:5" ht="24.95" customHeight="1">
      <c r="A54" s="20" t="s">
        <v>76</v>
      </c>
      <c r="B54" s="40">
        <v>0</v>
      </c>
    </row>
    <row r="55" spans="1:5" ht="24.95" customHeight="1">
      <c r="A55" s="20" t="s">
        <v>75</v>
      </c>
      <c r="B55" s="40">
        <v>0</v>
      </c>
    </row>
    <row r="56" spans="1:5" ht="24.95" customHeight="1">
      <c r="A56" s="20" t="s">
        <v>74</v>
      </c>
      <c r="B56" s="40">
        <v>0</v>
      </c>
    </row>
    <row r="57" spans="1:5" ht="24.95" customHeight="1">
      <c r="A57" s="20" t="s">
        <v>73</v>
      </c>
      <c r="B57" s="40">
        <v>0</v>
      </c>
    </row>
    <row r="58" spans="1:5" ht="24.95" customHeight="1">
      <c r="A58" s="20" t="s">
        <v>72</v>
      </c>
      <c r="B58" s="40">
        <v>0</v>
      </c>
    </row>
    <row r="59" spans="1:5" s="41" customFormat="1" ht="24.95" customHeight="1">
      <c r="A59" s="44" t="s">
        <v>71</v>
      </c>
      <c r="B59" s="43">
        <f>SUM(B60:B68)</f>
        <v>49952016</v>
      </c>
      <c r="E59" s="42"/>
    </row>
    <row r="60" spans="1:5" ht="24.95" customHeight="1">
      <c r="A60" s="20" t="s">
        <v>70</v>
      </c>
      <c r="B60" s="22">
        <v>8868748</v>
      </c>
    </row>
    <row r="61" spans="1:5" ht="24.95" customHeight="1">
      <c r="A61" s="20" t="s">
        <v>69</v>
      </c>
      <c r="B61" s="40">
        <v>0</v>
      </c>
    </row>
    <row r="62" spans="1:5" ht="24.95" customHeight="1">
      <c r="A62" s="20" t="s">
        <v>68</v>
      </c>
      <c r="B62" s="22">
        <v>250000</v>
      </c>
    </row>
    <row r="63" spans="1:5" ht="24.95" customHeight="1">
      <c r="A63" s="20" t="s">
        <v>67</v>
      </c>
      <c r="B63" s="22">
        <v>14452428</v>
      </c>
    </row>
    <row r="64" spans="1:5" ht="24.95" customHeight="1">
      <c r="A64" s="20" t="s">
        <v>66</v>
      </c>
      <c r="B64" s="40">
        <v>0</v>
      </c>
    </row>
    <row r="65" spans="1:5" ht="24.95" customHeight="1">
      <c r="A65" s="20" t="s">
        <v>65</v>
      </c>
      <c r="B65" s="22">
        <v>26380840</v>
      </c>
    </row>
    <row r="66" spans="1:5" ht="24.95" customHeight="1">
      <c r="A66" s="20" t="s">
        <v>64</v>
      </c>
      <c r="B66" s="40">
        <v>0</v>
      </c>
    </row>
    <row r="67" spans="1:5" ht="24.95" customHeight="1">
      <c r="A67" s="20" t="s">
        <v>63</v>
      </c>
      <c r="B67" s="40">
        <v>0</v>
      </c>
    </row>
    <row r="68" spans="1:5" ht="24.95" customHeight="1">
      <c r="A68" s="20" t="s">
        <v>62</v>
      </c>
      <c r="B68" s="40">
        <v>0</v>
      </c>
    </row>
    <row r="69" spans="1:5" s="41" customFormat="1" ht="24.95" customHeight="1">
      <c r="A69" s="44" t="s">
        <v>61</v>
      </c>
      <c r="B69" s="43">
        <f>SUM(B70:B75)</f>
        <v>536129886</v>
      </c>
      <c r="E69" s="42"/>
    </row>
    <row r="70" spans="1:5" ht="24.95" customHeight="1">
      <c r="A70" s="20" t="s">
        <v>60</v>
      </c>
      <c r="B70" s="22">
        <v>536129886</v>
      </c>
    </row>
    <row r="71" spans="1:5" ht="24.95" customHeight="1">
      <c r="A71" s="20" t="s">
        <v>59</v>
      </c>
      <c r="B71" s="40">
        <v>0</v>
      </c>
    </row>
    <row r="72" spans="1:5" ht="24.95" customHeight="1">
      <c r="A72" s="20" t="s">
        <v>58</v>
      </c>
      <c r="B72" s="40">
        <v>0</v>
      </c>
    </row>
    <row r="73" spans="1:5" ht="24.95" customHeight="1">
      <c r="A73" s="20" t="s">
        <v>57</v>
      </c>
      <c r="B73" s="40">
        <v>0</v>
      </c>
    </row>
    <row r="74" spans="1:5" ht="24.95" customHeight="1">
      <c r="A74" s="20" t="s">
        <v>56</v>
      </c>
      <c r="B74" s="40">
        <v>0</v>
      </c>
    </row>
    <row r="75" spans="1:5" ht="24.95" customHeight="1" thickBot="1">
      <c r="A75" s="35" t="s">
        <v>55</v>
      </c>
      <c r="B75" s="49">
        <v>0</v>
      </c>
    </row>
    <row r="76" spans="1:5" ht="24.95" customHeight="1" thickBot="1">
      <c r="A76" s="48"/>
      <c r="B76" s="47"/>
    </row>
    <row r="77" spans="1:5" s="41" customFormat="1" ht="24.95" customHeight="1">
      <c r="A77" s="46" t="s">
        <v>54</v>
      </c>
      <c r="B77" s="45">
        <f>SUM(B78:B81)</f>
        <v>0</v>
      </c>
      <c r="E77" s="42"/>
    </row>
    <row r="78" spans="1:5" ht="24.95" customHeight="1">
      <c r="A78" s="20" t="s">
        <v>53</v>
      </c>
      <c r="B78" s="40">
        <v>0</v>
      </c>
    </row>
    <row r="79" spans="1:5" ht="24.95" customHeight="1">
      <c r="A79" s="20" t="s">
        <v>52</v>
      </c>
      <c r="B79" s="40">
        <v>0</v>
      </c>
    </row>
    <row r="80" spans="1:5" ht="24.95" customHeight="1">
      <c r="A80" s="20" t="s">
        <v>51</v>
      </c>
      <c r="B80" s="40">
        <v>0</v>
      </c>
    </row>
    <row r="81" spans="1:5" ht="24.95" customHeight="1" thickBot="1">
      <c r="A81" s="35" t="s">
        <v>50</v>
      </c>
      <c r="B81" s="49">
        <v>0</v>
      </c>
    </row>
    <row r="82" spans="1:5" ht="24.95" customHeight="1" thickBot="1">
      <c r="A82" s="48"/>
      <c r="B82" s="47"/>
    </row>
    <row r="83" spans="1:5" s="41" customFormat="1" ht="24.95" customHeight="1">
      <c r="A83" s="46" t="s">
        <v>49</v>
      </c>
      <c r="B83" s="45">
        <f>SUM(B84:B86)</f>
        <v>0</v>
      </c>
      <c r="E83" s="42"/>
    </row>
    <row r="84" spans="1:5" ht="24.95" customHeight="1">
      <c r="A84" s="20" t="s">
        <v>48</v>
      </c>
      <c r="B84" s="40">
        <v>0</v>
      </c>
    </row>
    <row r="85" spans="1:5" ht="24.95" customHeight="1">
      <c r="A85" s="20" t="s">
        <v>47</v>
      </c>
      <c r="B85" s="40">
        <v>0</v>
      </c>
    </row>
    <row r="86" spans="1:5" ht="24.95" customHeight="1">
      <c r="A86" s="20" t="s">
        <v>46</v>
      </c>
      <c r="B86" s="40">
        <v>0</v>
      </c>
    </row>
    <row r="87" spans="1:5" s="41" customFormat="1" ht="24.95" customHeight="1">
      <c r="A87" s="44" t="s">
        <v>45</v>
      </c>
      <c r="B87" s="43">
        <f>SUM(B88:B94)</f>
        <v>218666862</v>
      </c>
      <c r="E87" s="42"/>
    </row>
    <row r="88" spans="1:5" ht="24.95" customHeight="1">
      <c r="A88" s="20" t="s">
        <v>44</v>
      </c>
      <c r="B88" s="40">
        <v>0</v>
      </c>
    </row>
    <row r="89" spans="1:5" ht="24.95" customHeight="1">
      <c r="A89" s="20" t="s">
        <v>43</v>
      </c>
      <c r="B89" s="40">
        <v>0</v>
      </c>
    </row>
    <row r="90" spans="1:5" ht="24.95" customHeight="1">
      <c r="A90" s="20" t="s">
        <v>42</v>
      </c>
      <c r="B90" s="40">
        <v>0</v>
      </c>
    </row>
    <row r="91" spans="1:5" ht="24.95" customHeight="1">
      <c r="A91" s="20" t="s">
        <v>41</v>
      </c>
      <c r="B91" s="40">
        <v>0</v>
      </c>
    </row>
    <row r="92" spans="1:5" ht="24.95" customHeight="1">
      <c r="A92" s="20" t="s">
        <v>40</v>
      </c>
      <c r="B92" s="40">
        <v>0</v>
      </c>
    </row>
    <row r="93" spans="1:5" ht="24.95" customHeight="1">
      <c r="A93" s="20" t="s">
        <v>39</v>
      </c>
      <c r="B93" s="40">
        <v>0</v>
      </c>
    </row>
    <row r="94" spans="1:5" ht="24.95" customHeight="1" thickBot="1">
      <c r="A94" s="35" t="s">
        <v>38</v>
      </c>
      <c r="B94" s="39">
        <v>218666862</v>
      </c>
    </row>
    <row r="95" spans="1:5" ht="24.95" customHeight="1">
      <c r="A95" s="33"/>
      <c r="B95" s="38"/>
    </row>
    <row r="96" spans="1:5" ht="24.95" customHeight="1">
      <c r="A96" s="4"/>
      <c r="B96" s="27"/>
    </row>
    <row r="97" spans="1:2" customFormat="1" ht="24.95" customHeight="1">
      <c r="A97" s="13"/>
      <c r="B97" s="3"/>
    </row>
    <row r="98" spans="1:2" customFormat="1" ht="24.95" customHeight="1" thickBot="1">
      <c r="A98" s="12" t="s">
        <v>37</v>
      </c>
      <c r="B98" s="27"/>
    </row>
    <row r="99" spans="1:2" customFormat="1" ht="24.95" customHeight="1" thickBot="1">
      <c r="A99" s="11" t="s">
        <v>36</v>
      </c>
      <c r="B99" s="26"/>
    </row>
    <row r="100" spans="1:2" customFormat="1" ht="24.95" customHeight="1">
      <c r="A100" s="25" t="s">
        <v>30</v>
      </c>
      <c r="B100" s="24" t="s">
        <v>21</v>
      </c>
    </row>
    <row r="101" spans="1:2" customFormat="1" ht="24.95" customHeight="1">
      <c r="A101" s="23" t="s">
        <v>20</v>
      </c>
      <c r="B101" s="28" t="s">
        <v>31</v>
      </c>
    </row>
    <row r="102" spans="1:2" customFormat="1" ht="24.95" customHeight="1">
      <c r="A102" s="20" t="s">
        <v>35</v>
      </c>
      <c r="B102" s="28" t="s">
        <v>31</v>
      </c>
    </row>
    <row r="103" spans="1:2" customFormat="1" ht="24.95" customHeight="1">
      <c r="A103" s="20" t="s">
        <v>34</v>
      </c>
      <c r="B103" s="28" t="s">
        <v>31</v>
      </c>
    </row>
    <row r="104" spans="1:2" customFormat="1" ht="24.95" customHeight="1">
      <c r="A104" s="20" t="s">
        <v>33</v>
      </c>
      <c r="B104" s="28" t="s">
        <v>31</v>
      </c>
    </row>
    <row r="105" spans="1:2" customFormat="1" ht="24.95" customHeight="1">
      <c r="A105" s="20" t="s">
        <v>32</v>
      </c>
      <c r="B105" s="28" t="s">
        <v>31</v>
      </c>
    </row>
    <row r="106" spans="1:2" customFormat="1" ht="24.95" customHeight="1" thickBot="1">
      <c r="A106" s="18" t="s">
        <v>28</v>
      </c>
      <c r="B106" s="37" t="s">
        <v>31</v>
      </c>
    </row>
    <row r="107" spans="1:2" customFormat="1" ht="24.95" customHeight="1">
      <c r="A107" s="4"/>
      <c r="B107" s="27"/>
    </row>
    <row r="108" spans="1:2" customFormat="1" ht="24.95" customHeight="1">
      <c r="A108" s="4"/>
      <c r="B108" s="27"/>
    </row>
    <row r="109" spans="1:2" customFormat="1" ht="24.95" customHeight="1">
      <c r="A109" s="4"/>
      <c r="B109" s="27"/>
    </row>
    <row r="110" spans="1:2" customFormat="1" ht="24.95" customHeight="1">
      <c r="A110" s="4"/>
      <c r="B110" s="27"/>
    </row>
    <row r="111" spans="1:2" customFormat="1" ht="24.95" customHeight="1">
      <c r="A111" s="4"/>
      <c r="B111" s="27"/>
    </row>
    <row r="112" spans="1:2" customFormat="1" ht="24.95" customHeight="1">
      <c r="A112" s="4"/>
      <c r="B112" s="27"/>
    </row>
    <row r="113" spans="1:2" customFormat="1" ht="24.95" customHeight="1">
      <c r="A113" s="4"/>
      <c r="B113" s="31"/>
    </row>
    <row r="114" spans="1:2" customFormat="1" ht="24.95" customHeight="1">
      <c r="A114" s="13"/>
      <c r="B114" s="3"/>
    </row>
    <row r="115" spans="1:2" customFormat="1" ht="24.95" customHeight="1" thickBot="1">
      <c r="A115" s="12" t="s">
        <v>12</v>
      </c>
      <c r="B115" s="27"/>
    </row>
    <row r="116" spans="1:2" customFormat="1" ht="24.95" customHeight="1" thickBot="1">
      <c r="A116" s="11" t="s">
        <v>11</v>
      </c>
      <c r="B116" s="26"/>
    </row>
    <row r="117" spans="1:2" customFormat="1" ht="24.95" customHeight="1">
      <c r="A117" s="25" t="s">
        <v>30</v>
      </c>
      <c r="B117" s="24" t="s">
        <v>21</v>
      </c>
    </row>
    <row r="118" spans="1:2" customFormat="1" ht="24.95" customHeight="1">
      <c r="A118" s="23" t="s">
        <v>20</v>
      </c>
      <c r="B118" s="36">
        <f>+B119+B120</f>
        <v>2731775189</v>
      </c>
    </row>
    <row r="119" spans="1:2" customFormat="1" ht="24.95" customHeight="1">
      <c r="A119" s="20" t="s">
        <v>29</v>
      </c>
      <c r="B119" s="19">
        <f>+B18</f>
        <v>2731775189</v>
      </c>
    </row>
    <row r="120" spans="1:2" customFormat="1" ht="24.95" customHeight="1" thickBot="1">
      <c r="A120" s="35" t="s">
        <v>28</v>
      </c>
      <c r="B120" s="34">
        <v>0</v>
      </c>
    </row>
    <row r="121" spans="1:2" customFormat="1" ht="24.95" customHeight="1">
      <c r="A121" s="33"/>
      <c r="B121" s="32"/>
    </row>
    <row r="122" spans="1:2" customFormat="1" ht="24.95" customHeight="1">
      <c r="A122" s="4"/>
      <c r="B122" s="31"/>
    </row>
    <row r="123" spans="1:2" customFormat="1" ht="24.95" customHeight="1">
      <c r="A123" s="4"/>
      <c r="B123" s="31"/>
    </row>
    <row r="124" spans="1:2" customFormat="1" ht="24.95" customHeight="1">
      <c r="A124" s="4"/>
      <c r="B124" s="31"/>
    </row>
    <row r="125" spans="1:2" customFormat="1" ht="24.95" customHeight="1">
      <c r="A125" s="4"/>
      <c r="B125" s="31"/>
    </row>
    <row r="126" spans="1:2" customFormat="1" ht="24.95" customHeight="1">
      <c r="A126" s="4"/>
      <c r="B126" s="31"/>
    </row>
    <row r="127" spans="1:2" customFormat="1" ht="24.95" customHeight="1">
      <c r="A127" s="4"/>
      <c r="B127" s="31"/>
    </row>
    <row r="128" spans="1:2" customFormat="1" ht="24.95" customHeight="1">
      <c r="A128" s="4"/>
      <c r="B128" s="31"/>
    </row>
    <row r="129" spans="1:3" customFormat="1" ht="24.95" customHeight="1">
      <c r="A129" s="4"/>
      <c r="B129" s="31"/>
    </row>
    <row r="130" spans="1:3" customFormat="1" ht="24.95" customHeight="1">
      <c r="A130" s="4"/>
      <c r="B130" s="31"/>
    </row>
    <row r="131" spans="1:3" customFormat="1" ht="24.95" customHeight="1">
      <c r="A131" s="13"/>
      <c r="B131" s="3"/>
    </row>
    <row r="132" spans="1:3" customFormat="1" ht="24.95" customHeight="1" thickBot="1">
      <c r="A132" s="12" t="s">
        <v>12</v>
      </c>
      <c r="B132" s="27"/>
    </row>
    <row r="133" spans="1:3" customFormat="1" ht="24.95" customHeight="1" thickBot="1">
      <c r="A133" s="11" t="s">
        <v>11</v>
      </c>
      <c r="B133" s="26"/>
    </row>
    <row r="134" spans="1:3" customFormat="1" ht="24.95" customHeight="1">
      <c r="A134" s="30"/>
      <c r="B134" s="29"/>
    </row>
    <row r="135" spans="1:3" customFormat="1" ht="24.95" customHeight="1">
      <c r="A135" s="25" t="s">
        <v>27</v>
      </c>
      <c r="B135" s="28" t="s">
        <v>21</v>
      </c>
    </row>
    <row r="136" spans="1:3" customFormat="1" ht="24.95" customHeight="1">
      <c r="A136" s="23" t="s">
        <v>20</v>
      </c>
      <c r="B136" s="22">
        <f>+B18</f>
        <v>2731775189</v>
      </c>
    </row>
    <row r="137" spans="1:3" customFormat="1" ht="24.95" customHeight="1">
      <c r="A137" s="20" t="s">
        <v>26</v>
      </c>
      <c r="B137" s="19">
        <v>10266254</v>
      </c>
      <c r="C137" s="21"/>
    </row>
    <row r="138" spans="1:3" customFormat="1" ht="24.95" customHeight="1">
      <c r="A138" s="20" t="s">
        <v>25</v>
      </c>
      <c r="B138" s="19">
        <v>73203827</v>
      </c>
    </row>
    <row r="139" spans="1:3" customFormat="1" ht="24.95" customHeight="1">
      <c r="A139" s="20" t="s">
        <v>24</v>
      </c>
      <c r="B139" s="19">
        <v>16290989</v>
      </c>
    </row>
    <row r="140" spans="1:3" customFormat="1" ht="24.95" customHeight="1" thickBot="1">
      <c r="A140" s="18" t="s">
        <v>23</v>
      </c>
      <c r="B140" s="17">
        <v>2632014120</v>
      </c>
      <c r="C140" s="21"/>
    </row>
    <row r="141" spans="1:3" customFormat="1" ht="24.95" customHeight="1">
      <c r="A141" s="4"/>
      <c r="B141" s="16"/>
    </row>
    <row r="142" spans="1:3" customFormat="1" ht="24.95" customHeight="1">
      <c r="A142" s="4"/>
      <c r="B142" s="16"/>
    </row>
    <row r="143" spans="1:3" customFormat="1" ht="24.95" customHeight="1">
      <c r="A143" s="4"/>
      <c r="B143" s="16"/>
    </row>
    <row r="144" spans="1:3" customFormat="1" ht="24.95" customHeight="1">
      <c r="A144" s="4"/>
      <c r="B144" s="16"/>
    </row>
    <row r="145" spans="1:3" customFormat="1" ht="24.95" customHeight="1">
      <c r="A145" s="4"/>
      <c r="B145" s="16"/>
    </row>
    <row r="146" spans="1:3" customFormat="1" ht="24.95" customHeight="1">
      <c r="A146" s="4"/>
      <c r="B146" s="16"/>
    </row>
    <row r="147" spans="1:3" customFormat="1" ht="24.95" customHeight="1">
      <c r="A147" s="4"/>
      <c r="B147" s="16"/>
    </row>
    <row r="148" spans="1:3" customFormat="1" ht="24.95" customHeight="1">
      <c r="A148" s="13"/>
      <c r="B148" s="3"/>
    </row>
    <row r="149" spans="1:3" customFormat="1" ht="24.95" customHeight="1" thickBot="1">
      <c r="A149" s="12" t="s">
        <v>12</v>
      </c>
      <c r="B149" s="27"/>
    </row>
    <row r="150" spans="1:3" customFormat="1" ht="24.95" customHeight="1" thickBot="1">
      <c r="A150" s="11" t="s">
        <v>11</v>
      </c>
      <c r="B150" s="26"/>
    </row>
    <row r="151" spans="1:3" customFormat="1" ht="24.95" customHeight="1">
      <c r="A151" s="25" t="s">
        <v>22</v>
      </c>
      <c r="B151" s="24" t="s">
        <v>21</v>
      </c>
    </row>
    <row r="152" spans="1:3" customFormat="1" ht="24.95" customHeight="1">
      <c r="A152" s="23" t="s">
        <v>20</v>
      </c>
      <c r="B152" s="22">
        <v>2731775190</v>
      </c>
    </row>
    <row r="153" spans="1:3" customFormat="1" ht="24.95" customHeight="1">
      <c r="A153" s="20" t="s">
        <v>19</v>
      </c>
      <c r="B153" s="19">
        <v>1927026426</v>
      </c>
      <c r="C153" s="21"/>
    </row>
    <row r="154" spans="1:3" customFormat="1" ht="24.95" customHeight="1">
      <c r="A154" s="20" t="s">
        <v>18</v>
      </c>
      <c r="B154" s="19">
        <v>586081902</v>
      </c>
    </row>
    <row r="155" spans="1:3" customFormat="1" ht="24.95" customHeight="1" thickBot="1">
      <c r="A155" s="18" t="s">
        <v>17</v>
      </c>
      <c r="B155" s="17">
        <f>+B87</f>
        <v>218666862</v>
      </c>
    </row>
    <row r="156" spans="1:3" customFormat="1" ht="24.95" customHeight="1">
      <c r="A156" s="4"/>
      <c r="B156" s="16"/>
    </row>
    <row r="157" spans="1:3" customFormat="1" ht="24.95" customHeight="1">
      <c r="A157" s="4"/>
      <c r="B157" s="16"/>
    </row>
    <row r="158" spans="1:3" customFormat="1" ht="24.95" customHeight="1">
      <c r="A158" s="4"/>
      <c r="B158" s="16"/>
    </row>
    <row r="159" spans="1:3" customFormat="1" ht="24.95" customHeight="1">
      <c r="A159" s="4"/>
      <c r="B159" s="16"/>
    </row>
    <row r="160" spans="1:3" customFormat="1" ht="24.95" customHeight="1">
      <c r="A160" s="4"/>
      <c r="B160" s="16"/>
    </row>
    <row r="161" spans="1:2" customFormat="1" ht="24.95" customHeight="1">
      <c r="A161" s="4"/>
      <c r="B161" s="16"/>
    </row>
    <row r="162" spans="1:2" customFormat="1" ht="24.95" customHeight="1">
      <c r="A162" s="4"/>
      <c r="B162" s="16"/>
    </row>
    <row r="163" spans="1:2" customFormat="1" ht="24.95" customHeight="1">
      <c r="A163" s="4"/>
      <c r="B163" s="16"/>
    </row>
    <row r="164" spans="1:2" customFormat="1" ht="24.95" customHeight="1">
      <c r="A164" s="4"/>
      <c r="B164" s="16"/>
    </row>
    <row r="165" spans="1:2" customFormat="1" ht="24.95" customHeight="1">
      <c r="A165" s="13"/>
      <c r="B165" s="3"/>
    </row>
    <row r="166" spans="1:2" customFormat="1" ht="24.95" customHeight="1" thickBot="1">
      <c r="A166" s="12" t="s">
        <v>12</v>
      </c>
      <c r="B166" s="3"/>
    </row>
    <row r="167" spans="1:2" customFormat="1" ht="24.95" customHeight="1">
      <c r="A167" s="11" t="s">
        <v>11</v>
      </c>
      <c r="B167" s="14"/>
    </row>
    <row r="168" spans="1:2" customFormat="1" ht="24.95" customHeight="1">
      <c r="A168" s="10" t="s">
        <v>16</v>
      </c>
      <c r="B168" s="14"/>
    </row>
    <row r="169" spans="1:2" customFormat="1" ht="24.95" customHeight="1">
      <c r="A169" s="9" t="s">
        <v>15</v>
      </c>
      <c r="B169" s="14"/>
    </row>
    <row r="170" spans="1:2" customFormat="1" ht="24.95" customHeight="1">
      <c r="A170" s="9" t="s">
        <v>14</v>
      </c>
      <c r="B170" s="14"/>
    </row>
    <row r="171" spans="1:2" customFormat="1" ht="24.95" customHeight="1">
      <c r="A171" s="9" t="s">
        <v>13</v>
      </c>
      <c r="B171" s="14"/>
    </row>
    <row r="172" spans="1:2" customFormat="1" ht="24.95" customHeight="1">
      <c r="A172" s="9"/>
      <c r="B172" s="14"/>
    </row>
    <row r="173" spans="1:2" customFormat="1" ht="24.95" customHeight="1">
      <c r="A173" s="9"/>
      <c r="B173" s="14"/>
    </row>
    <row r="174" spans="1:2" customFormat="1" ht="24.95" customHeight="1" thickBot="1">
      <c r="A174" s="15"/>
      <c r="B174" s="14"/>
    </row>
    <row r="175" spans="1:2" customFormat="1" ht="24.95" customHeight="1">
      <c r="A175" s="13"/>
      <c r="B175" s="3"/>
    </row>
    <row r="176" spans="1:2" customFormat="1" ht="24.95" customHeight="1">
      <c r="A176" s="13"/>
      <c r="B176" s="3"/>
    </row>
    <row r="177" spans="1:2" customFormat="1" ht="24.95" customHeight="1">
      <c r="A177" s="13"/>
      <c r="B177" s="3"/>
    </row>
    <row r="178" spans="1:2" customFormat="1" ht="24.95" customHeight="1">
      <c r="A178" s="13"/>
      <c r="B178" s="3"/>
    </row>
    <row r="179" spans="1:2" customFormat="1" ht="24.95" customHeight="1">
      <c r="A179" s="13"/>
      <c r="B179" s="3"/>
    </row>
    <row r="180" spans="1:2" customFormat="1" ht="24.95" customHeight="1">
      <c r="A180" s="13"/>
      <c r="B180" s="3"/>
    </row>
    <row r="181" spans="1:2" customFormat="1" ht="24.95" customHeight="1">
      <c r="A181" s="13"/>
      <c r="B181" s="3"/>
    </row>
    <row r="182" spans="1:2" customFormat="1" ht="24.95" customHeight="1">
      <c r="A182" s="13"/>
      <c r="B182" s="3"/>
    </row>
    <row r="183" spans="1:2" customFormat="1" ht="24.95" customHeight="1" thickBot="1">
      <c r="A183" s="12" t="s">
        <v>12</v>
      </c>
      <c r="B183" s="3"/>
    </row>
    <row r="184" spans="1:2" customFormat="1" ht="24.95" customHeight="1">
      <c r="A184" s="11" t="s">
        <v>11</v>
      </c>
      <c r="B184" s="5"/>
    </row>
    <row r="185" spans="1:2" customFormat="1" ht="24.95" customHeight="1">
      <c r="A185" s="10" t="s">
        <v>10</v>
      </c>
      <c r="B185" s="5"/>
    </row>
    <row r="186" spans="1:2" customFormat="1" ht="24.95" customHeight="1">
      <c r="A186" s="9" t="s">
        <v>9</v>
      </c>
      <c r="B186" s="5"/>
    </row>
    <row r="187" spans="1:2" customFormat="1" ht="24.95" customHeight="1">
      <c r="A187" s="9" t="s">
        <v>8</v>
      </c>
      <c r="B187" s="5"/>
    </row>
    <row r="188" spans="1:2" customFormat="1" ht="24.95" customHeight="1">
      <c r="A188" s="9" t="s">
        <v>7</v>
      </c>
      <c r="B188" s="5"/>
    </row>
    <row r="189" spans="1:2" customFormat="1" ht="24.95" customHeight="1">
      <c r="A189" s="8" t="s">
        <v>6</v>
      </c>
      <c r="B189" s="5"/>
    </row>
    <row r="190" spans="1:2" customFormat="1" ht="24.95" customHeight="1">
      <c r="A190" s="8" t="s">
        <v>5</v>
      </c>
      <c r="B190" s="5"/>
    </row>
    <row r="191" spans="1:2" customFormat="1" ht="24.95" customHeight="1">
      <c r="A191" s="8" t="s">
        <v>4</v>
      </c>
      <c r="B191" s="5"/>
    </row>
    <row r="192" spans="1:2" customFormat="1" ht="24.95" customHeight="1">
      <c r="A192" s="8" t="s">
        <v>3</v>
      </c>
      <c r="B192" s="5"/>
    </row>
    <row r="193" spans="1:2" customFormat="1" ht="24.95" customHeight="1">
      <c r="A193" s="7" t="s">
        <v>2</v>
      </c>
      <c r="B193" s="5"/>
    </row>
    <row r="194" spans="1:2" customFormat="1" ht="24.95" customHeight="1">
      <c r="A194" s="7" t="s">
        <v>1</v>
      </c>
      <c r="B194" s="5"/>
    </row>
    <row r="195" spans="1:2" customFormat="1" ht="24.95" customHeight="1" thickBot="1">
      <c r="A195" s="6" t="s">
        <v>0</v>
      </c>
      <c r="B195" s="5"/>
    </row>
    <row r="196" spans="1:2" customFormat="1" ht="24.95" customHeight="1">
      <c r="B196" s="3"/>
    </row>
    <row r="197" spans="1:2" customFormat="1" ht="24.95" customHeight="1">
      <c r="A197" s="4"/>
      <c r="B197" s="3"/>
    </row>
    <row r="198" spans="1:2" customFormat="1" ht="24.95" customHeight="1">
      <c r="A198" s="4"/>
      <c r="B198" s="3"/>
    </row>
  </sheetData>
  <mergeCells count="2">
    <mergeCell ref="A1:B1"/>
    <mergeCell ref="A4:B7"/>
  </mergeCells>
  <hyperlinks>
    <hyperlink ref="B18" location="'1'!B10" display="'1'!B10"/>
  </hyperlinks>
  <printOptions horizontalCentered="1" verticalCentered="1"/>
  <pageMargins left="0" right="0" top="0" bottom="0" header="0.31496062992125984" footer="0.31496062992125984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14v</vt:lpstr>
      <vt:lpstr>'14v'!Área_de_impresión</vt:lpstr>
      <vt:lpstr>'14v'!Títulos_a_imprimir</vt:lpstr>
    </vt:vector>
  </TitlesOfParts>
  <Company>Piratas Unidos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2014-09-19T16:14:07Z</dcterms:created>
  <dcterms:modified xsi:type="dcterms:W3CDTF">2014-09-19T16:14:12Z</dcterms:modified>
</cp:coreProperties>
</file>